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CUMENTOS MARY\ANUARIO 2016\Capítulo 4\"/>
    </mc:Choice>
  </mc:AlternateContent>
  <bookViews>
    <workbookView xWindow="-15" yWindow="-15" windowWidth="6975" windowHeight="8175"/>
  </bookViews>
  <sheets>
    <sheet name="4.1_2016" sheetId="1" r:id="rId1"/>
  </sheets>
  <definedNames>
    <definedName name="_Regression_Int" localSheetId="0" hidden="1">1</definedName>
    <definedName name="A_IMPRESIÓN_IM">'4.1_2016'!$A$1:$F$56</definedName>
    <definedName name="_xlnm.Print_Area" localSheetId="0">'4.1_2016'!$A$1:$F$55</definedName>
    <definedName name="Imprimir_área_IM" localSheetId="0">'4.1_2016'!$A$1:$F$56</definedName>
  </definedNames>
  <calcPr calcId="152511"/>
</workbook>
</file>

<file path=xl/calcChain.xml><?xml version="1.0" encoding="utf-8"?>
<calcChain xmlns="http://schemas.openxmlformats.org/spreadsheetml/2006/main">
  <c r="F54" i="1" l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1" i="1"/>
  <c r="F20" i="1"/>
  <c r="F19" i="1"/>
  <c r="F18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1" i="1"/>
  <c r="E20" i="1"/>
  <c r="E19" i="1"/>
  <c r="E18" i="1"/>
  <c r="F17" i="1"/>
  <c r="E17" i="1"/>
</calcChain>
</file>

<file path=xl/sharedStrings.xml><?xml version="1.0" encoding="utf-8"?>
<sst xmlns="http://schemas.openxmlformats.org/spreadsheetml/2006/main" count="49" uniqueCount="49">
  <si>
    <t>Entidad</t>
  </si>
  <si>
    <t>Monto</t>
  </si>
  <si>
    <t>Líquido</t>
  </si>
  <si>
    <t>Promedio por Préstamo</t>
  </si>
  <si>
    <t>Monto Autorizado</t>
  </si>
  <si>
    <t>Líquido Pagado</t>
  </si>
  <si>
    <t>Total</t>
  </si>
  <si>
    <t>Oficina Central</t>
  </si>
  <si>
    <t>Zona Norte</t>
  </si>
  <si>
    <t>Zona Oriente</t>
  </si>
  <si>
    <t>Zona Sur</t>
  </si>
  <si>
    <t>Zona Poniente</t>
  </si>
  <si>
    <t>Aguascalientes</t>
  </si>
  <si>
    <t>Baja California</t>
  </si>
  <si>
    <t>Baja California Sur</t>
  </si>
  <si>
    <t>Campeche</t>
  </si>
  <si>
    <t>Coahuila</t>
  </si>
  <si>
    <t>Colima</t>
  </si>
  <si>
    <t>Chiapas</t>
  </si>
  <si>
    <t>Chihuahua</t>
  </si>
  <si>
    <t>Durango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</si>
  <si>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</si>
  <si>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</si>
  <si>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</si>
  <si>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</si>
  <si>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</si>
  <si>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</si>
  <si>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</si>
  <si>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</si>
  <si>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</si>
  <si>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</si>
  <si>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</si>
  <si>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</si>
  <si>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</si>
  <si>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</si>
  <si>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</si>
  <si>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</si>
  <si>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</si>
  <si>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</si>
  <si>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</si>
  <si>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</si>
  <si>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</si>
  <si>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</si>
  <si>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Estados</t>
  </si>
  <si>
    <t>( Pesos )</t>
  </si>
  <si>
    <t>4.1 Total de Préstamos Personales por Entidad Federativa 
(Miles de Pesos)</t>
  </si>
  <si>
    <t xml:space="preserve"> Número de 
Operaciones</t>
  </si>
  <si>
    <t>Anuario Estadístico 2016</t>
  </si>
  <si>
    <t>Ciudad de México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</si>
</sst>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);\(#,##0.00\)"/>
    <numFmt numFmtId="165" formatCode="#,##0_);\(#,##0\)"/>
    <numFmt numFmtId="166" formatCode="#,##0.0_);\(#,##0.0\)"/>
    <numFmt numFmtId="167" formatCode="#,##0.0"/>
    <numFmt numFmtId="168" formatCode="&quot;$&quot;#,##0.0"/>
  </numFmts>
  <fonts count="13" x14ac:knownFonts="1">
    <font>
      <sz val="10"/>
      <name val="Courier"/>
    </font>
    <font>
      <sz val="10"/>
      <name val="Arial"/>
      <family val="2"/>
    </font>
    <font>
      <sz val="10"/>
      <name val="Arial"/>
      <family val="2"/>
    </font>
    <font>
      <b/>
      <sz val="10"/>
      <name val="Courier"/>
      <family val="3"/>
    </font>
    <font>
      <b/>
      <sz val="9"/>
      <name val="Arial"/>
      <family val="2"/>
    </font>
    <font>
      <b/>
      <sz val="11"/>
      <name val="Soberana Sans Light"/>
      <family val="3"/>
    </font>
    <font>
      <sz val="11"/>
      <name val="Soberana Sans Light"/>
      <family val="3"/>
    </font>
    <font>
      <b/>
      <sz val="14"/>
      <name val="Soberana Titular"/>
      <family val="3"/>
    </font>
    <font>
      <sz val="11"/>
      <name val="Soberana Sans Light"/>
      <family val="3"/>
    </font>
    <font>
      <b/>
      <sz val="11"/>
      <name val="Soberana Sans Light"/>
      <family val="3"/>
    </font>
    <font>
      <sz val="12"/>
      <name val="Soberana Sans Light"/>
      <family val="3"/>
    </font>
    <font>
      <sz val="14"/>
      <color rgb="FF000000"/>
      <name val="Arial"/>
      <family val="2"/>
    </font>
    <font>
      <sz val="12"/>
      <color rgb="FF000000"/>
      <name val="Soberana Sans Light"/>
      <family val="3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</cellStyleXfs>
  <cellXfs count="55">
    <xf numFmtId="0" fontId="0" fillId="0" borderId="0" xfId="0"/>
    <xf numFmtId="164" fontId="0" fillId="0" borderId="0" xfId="0" applyNumberFormat="1" applyProtection="1"/>
    <xf numFmtId="165" fontId="0" fillId="0" borderId="0" xfId="0" applyNumberFormat="1" applyProtection="1"/>
    <xf numFmtId="166" fontId="0" fillId="0" borderId="0" xfId="0" applyNumberFormat="1" applyProtection="1"/>
    <xf numFmtId="0" fontId="0" fillId="0" borderId="0" xfId="0" applyBorder="1"/>
    <xf numFmtId="165" fontId="0" fillId="0" borderId="0" xfId="0" applyNumberFormat="1" applyBorder="1" applyProtection="1"/>
    <xf numFmtId="166" fontId="0" fillId="0" borderId="0" xfId="0" applyNumberFormat="1" applyBorder="1" applyProtection="1"/>
    <xf numFmtId="0" fontId="3" fillId="0" borderId="0" xfId="0" applyFont="1"/>
    <xf numFmtId="165" fontId="3" fillId="0" borderId="0" xfId="0" applyNumberFormat="1" applyFont="1" applyProtection="1"/>
    <xf numFmtId="166" fontId="3" fillId="0" borderId="0" xfId="0" applyNumberFormat="1" applyFont="1" applyProtection="1"/>
    <xf numFmtId="167" fontId="2" fillId="0" borderId="0" xfId="1" applyNumberFormat="1" applyFont="1" applyProtection="1"/>
    <xf numFmtId="3" fontId="2" fillId="0" borderId="0" xfId="1" applyNumberFormat="1" applyFont="1"/>
    <xf numFmtId="3" fontId="0" fillId="0" borderId="0" xfId="1" applyNumberFormat="1" applyFont="1"/>
    <xf numFmtId="167" fontId="2" fillId="0" borderId="0" xfId="1" applyNumberFormat="1" applyFont="1"/>
    <xf numFmtId="167" fontId="0" fillId="0" borderId="0" xfId="1" applyNumberFormat="1" applyFont="1"/>
    <xf numFmtId="167" fontId="0" fillId="0" borderId="0" xfId="1" applyNumberFormat="1" applyFont="1" applyProtection="1"/>
    <xf numFmtId="0" fontId="4" fillId="0" borderId="0" xfId="0" applyFont="1" applyFill="1" applyAlignment="1" applyProtection="1">
      <alignment horizontal="right"/>
    </xf>
    <xf numFmtId="0" fontId="11" fillId="0" borderId="0" xfId="0" applyFont="1" applyAlignment="1"/>
    <xf numFmtId="3" fontId="6" fillId="0" borderId="0" xfId="1" applyNumberFormat="1" applyFont="1" applyBorder="1"/>
    <xf numFmtId="167" fontId="6" fillId="0" borderId="0" xfId="1" applyNumberFormat="1" applyFont="1" applyBorder="1"/>
    <xf numFmtId="167" fontId="6" fillId="0" borderId="0" xfId="1" applyNumberFormat="1" applyFont="1" applyBorder="1" applyProtection="1"/>
    <xf numFmtId="3" fontId="8" fillId="0" borderId="0" xfId="1" applyNumberFormat="1" applyFont="1" applyBorder="1" applyProtection="1"/>
    <xf numFmtId="37" fontId="8" fillId="0" borderId="0" xfId="0" applyNumberFormat="1" applyFont="1" applyBorder="1" applyProtection="1"/>
    <xf numFmtId="3" fontId="9" fillId="0" borderId="0" xfId="1" applyNumberFormat="1" applyFont="1" applyBorder="1" applyProtection="1"/>
    <xf numFmtId="2" fontId="3" fillId="0" borderId="0" xfId="0" applyNumberFormat="1" applyFont="1"/>
    <xf numFmtId="0" fontId="0" fillId="0" borderId="0" xfId="0" applyBorder="1" applyAlignment="1"/>
    <xf numFmtId="3" fontId="2" fillId="0" borderId="0" xfId="1" applyNumberFormat="1" applyFont="1" applyBorder="1"/>
    <xf numFmtId="167" fontId="2" fillId="0" borderId="0" xfId="1" applyNumberFormat="1" applyFont="1" applyBorder="1"/>
    <xf numFmtId="0" fontId="4" fillId="0" borderId="0" xfId="0" applyFont="1" applyFill="1" applyAlignment="1" applyProtection="1"/>
    <xf numFmtId="0" fontId="6" fillId="0" borderId="0" xfId="0" applyFont="1" applyBorder="1" applyAlignment="1"/>
    <xf numFmtId="0" fontId="9" fillId="0" borderId="0" xfId="0" applyFont="1" applyBorder="1" applyAlignment="1" applyProtection="1"/>
    <xf numFmtId="0" fontId="8" fillId="0" borderId="0" xfId="0" applyFont="1" applyBorder="1" applyAlignment="1" applyProtection="1"/>
    <xf numFmtId="0" fontId="8" fillId="0" borderId="0" xfId="0" applyFont="1" applyBorder="1" applyAlignment="1"/>
    <xf numFmtId="0" fontId="2" fillId="0" borderId="0" xfId="0" applyFont="1" applyAlignment="1"/>
    <xf numFmtId="0" fontId="0" fillId="0" borderId="0" xfId="0" applyAlignment="1"/>
    <xf numFmtId="0" fontId="5" fillId="0" borderId="0" xfId="0" applyFont="1" applyBorder="1" applyAlignment="1" applyProtection="1"/>
    <xf numFmtId="3" fontId="5" fillId="0" borderId="0" xfId="1" applyNumberFormat="1" applyFont="1" applyBorder="1" applyProtection="1"/>
    <xf numFmtId="0" fontId="6" fillId="0" borderId="1" xfId="0" applyFont="1" applyBorder="1" applyAlignment="1"/>
    <xf numFmtId="3" fontId="6" fillId="0" borderId="1" xfId="1" applyNumberFormat="1" applyFont="1" applyBorder="1" applyProtection="1"/>
    <xf numFmtId="167" fontId="6" fillId="0" borderId="1" xfId="1" applyNumberFormat="1" applyFont="1" applyBorder="1" applyProtection="1"/>
    <xf numFmtId="167" fontId="10" fillId="0" borderId="2" xfId="1" applyNumberFormat="1" applyFont="1" applyFill="1" applyBorder="1" applyAlignment="1" applyProtection="1">
      <alignment horizontal="center" vertical="center"/>
    </xf>
    <xf numFmtId="168" fontId="9" fillId="0" borderId="0" xfId="2" applyNumberFormat="1" applyFont="1" applyBorder="1" applyProtection="1"/>
    <xf numFmtId="168" fontId="8" fillId="0" borderId="0" xfId="2" applyNumberFormat="1" applyFont="1" applyBorder="1" applyProtection="1"/>
    <xf numFmtId="168" fontId="5" fillId="0" borderId="0" xfId="2" applyNumberFormat="1" applyFont="1" applyBorder="1" applyProtection="1"/>
    <xf numFmtId="168" fontId="6" fillId="0" borderId="0" xfId="2" applyNumberFormat="1" applyFont="1" applyBorder="1" applyProtection="1"/>
    <xf numFmtId="0" fontId="10" fillId="0" borderId="2" xfId="0" applyFont="1" applyFill="1" applyBorder="1" applyAlignment="1">
      <alignment horizontal="center" vertical="center"/>
    </xf>
    <xf numFmtId="167" fontId="10" fillId="0" borderId="2" xfId="1" applyNumberFormat="1" applyFont="1" applyFill="1" applyBorder="1" applyAlignment="1" applyProtection="1">
      <alignment horizontal="center" vertical="center"/>
    </xf>
    <xf numFmtId="3" fontId="10" fillId="0" borderId="2" xfId="1" applyNumberFormat="1" applyFont="1" applyFill="1" applyBorder="1" applyAlignment="1" applyProtection="1">
      <alignment horizontal="center" vertical="center" wrapText="1"/>
    </xf>
    <xf numFmtId="0" fontId="4" fillId="0" borderId="0" xfId="0" applyFont="1" applyFill="1" applyAlignment="1" applyProtection="1">
      <alignment horizontal="right"/>
    </xf>
    <xf numFmtId="167" fontId="2" fillId="0" borderId="0" xfId="1" applyNumberFormat="1" applyFont="1" applyBorder="1" applyAlignment="1" applyProtection="1">
      <alignment horizontal="center"/>
    </xf>
    <xf numFmtId="0" fontId="7" fillId="0" borderId="0" xfId="0" applyFont="1" applyAlignment="1" applyProtection="1">
      <alignment horizontal="center" wrapText="1"/>
    </xf>
    <xf numFmtId="0" fontId="7" fillId="0" borderId="0" xfId="0" applyFont="1" applyAlignment="1" applyProtection="1">
      <alignment horizontal="center"/>
    </xf>
    <xf numFmtId="167" fontId="10" fillId="0" borderId="3" xfId="1" applyNumberFormat="1" applyFont="1" applyFill="1" applyBorder="1" applyAlignment="1" applyProtection="1">
      <alignment horizontal="center" vertical="center"/>
    </xf>
    <xf numFmtId="167" fontId="10" fillId="0" borderId="4" xfId="1" applyNumberFormat="1" applyFont="1" applyFill="1" applyBorder="1" applyAlignment="1" applyProtection="1">
      <alignment horizontal="center" vertical="center"/>
    </xf>
    <xf numFmtId="0" fontId="12" fillId="0" borderId="0" xfId="0" applyFont="1" applyAlignment="1">
      <alignment horizontal="right"/>
    </xf>
  </cellXfs>
  <cellStyles count="4">
    <cellStyle name="Millares" xfId="1" builtinId="3"/>
    <cellStyle name="Moneda" xfId="2" builtinId="4"/>
    <cellStyle name="Normal" xfId="0" builtinId="0"/>
    <cellStyle name="Normal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1187382</xdr:colOff>
      <xdr:row>0</xdr:row>
      <xdr:rowOff>0</xdr:rowOff>
    </xdr:from>
    <xdr:to>
      <xdr:col>6</xdr:col>
      <xdr:colOff>40106</xdr:colOff>
      <xdr:row>5</xdr:row>
      <xdr:rowOff>0</xdr:rowOff>
    </xdr:to>
    <xdr:pic>
      <xdr:nvPicPr>
        <xdr:cNvPr id="1219" name="2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871" t="5580" r="6599" b="83549"/>
        <a:stretch>
          <a:fillRect/>
        </a:stretch>
      </xdr:blipFill>
      <xdr:spPr bwMode="auto">
        <a:xfrm>
          <a:off x="8402063" y="0"/>
          <a:ext cx="2460064" cy="10132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393635</xdr:colOff>
      <xdr:row>4</xdr:row>
      <xdr:rowOff>200025</xdr:rowOff>
    </xdr:to>
    <xdr:pic>
      <xdr:nvPicPr>
        <xdr:cNvPr id="1220" name="3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808" t="5580" r="58878" b="83549"/>
        <a:stretch>
          <a:fillRect/>
        </a:stretch>
      </xdr:blipFill>
      <xdr:spPr bwMode="auto">
        <a:xfrm>
          <a:off x="0" y="0"/>
          <a:ext cx="2190750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pageSetUpPr fitToPage="1"/>
  </sheetPr>
  <dimension ref="A1:P75"/>
  <sheetViews>
    <sheetView showGridLines="0" showZeros="0" tabSelected="1" zoomScale="94" zoomScaleNormal="94" zoomScaleSheetLayoutView="80" workbookViewId="0">
      <selection activeCell="F16" sqref="F16:F23"/>
    </sheetView>
  </sheetViews>
  <sheetFormatPr baseColWidth="10" defaultColWidth="5.625" defaultRowHeight="12" x14ac:dyDescent="0.15"/>
  <cols>
    <col min="1" max="1" width="23.625" style="34" customWidth="1"/>
    <col min="2" max="2" width="23.625" style="12" customWidth="1"/>
    <col min="3" max="6" width="23.625" style="14" customWidth="1"/>
    <col min="7" max="7" width="21.25" customWidth="1"/>
    <col min="16" max="16" width="16.625" customWidth="1"/>
  </cols>
  <sheetData>
    <row r="1" spans="1:16" ht="15.75" customHeight="1" x14ac:dyDescent="0.2">
      <c r="A1" s="48"/>
      <c r="B1" s="48"/>
      <c r="C1" s="48"/>
      <c r="D1" s="48"/>
      <c r="E1" s="48"/>
      <c r="F1" s="48"/>
      <c r="P1" s="1"/>
    </row>
    <row r="2" spans="1:16" ht="15.75" customHeight="1" x14ac:dyDescent="0.2">
      <c r="A2" s="28"/>
      <c r="B2" s="16"/>
      <c r="C2" s="16"/>
      <c r="D2" s="16"/>
      <c r="E2" s="16"/>
      <c r="F2" s="16"/>
      <c r="P2" s="1"/>
    </row>
    <row r="3" spans="1:16" ht="15.75" customHeight="1" x14ac:dyDescent="0.2">
      <c r="A3" s="28"/>
      <c r="B3" s="16"/>
      <c r="C3" s="16"/>
      <c r="D3" s="16"/>
      <c r="E3" s="16"/>
      <c r="F3" s="16"/>
      <c r="P3" s="1"/>
    </row>
    <row r="4" spans="1:16" ht="15.75" customHeight="1" x14ac:dyDescent="0.2">
      <c r="A4" s="28"/>
      <c r="B4" s="16"/>
      <c r="C4" s="16"/>
      <c r="D4" s="16"/>
      <c r="E4" s="16"/>
      <c r="F4" s="16"/>
      <c r="P4" s="1"/>
    </row>
    <row r="5" spans="1:16" ht="15.75" customHeight="1" x14ac:dyDescent="0.2">
      <c r="A5" s="28"/>
      <c r="B5" s="16"/>
      <c r="C5" s="16"/>
      <c r="D5" s="16"/>
      <c r="E5" s="16"/>
      <c r="F5" s="16"/>
      <c r="P5" s="1"/>
    </row>
    <row r="6" spans="1:16" ht="17.25" customHeight="1" x14ac:dyDescent="0.25">
      <c r="A6" s="54" t="s">
        <v>47</v>
      </c>
      <c r="B6" s="54"/>
      <c r="C6" s="54"/>
      <c r="D6" s="54"/>
      <c r="E6" s="54"/>
      <c r="F6" s="54"/>
      <c r="G6" s="17"/>
      <c r="H6" s="17"/>
      <c r="P6" s="1"/>
    </row>
    <row r="7" spans="1:16" ht="13.5" customHeight="1" x14ac:dyDescent="0.2">
      <c r="A7" s="28"/>
      <c r="B7" s="16"/>
      <c r="C7" s="16"/>
      <c r="D7" s="16"/>
      <c r="E7" s="16"/>
      <c r="F7" s="16"/>
      <c r="P7" s="1"/>
    </row>
    <row r="8" spans="1:16" ht="38.25" customHeight="1" x14ac:dyDescent="0.3">
      <c r="A8" s="50" t="s">
        <v>45</v>
      </c>
      <c r="B8" s="51"/>
      <c r="C8" s="51"/>
      <c r="D8" s="51"/>
      <c r="E8" s="51"/>
      <c r="F8" s="51"/>
    </row>
    <row r="9" spans="1:16" ht="13.5" customHeight="1" x14ac:dyDescent="0.2">
      <c r="A9" s="25"/>
      <c r="B9" s="26"/>
      <c r="C9" s="27"/>
      <c r="D9" s="27"/>
      <c r="E9" s="49"/>
      <c r="F9" s="49"/>
    </row>
    <row r="10" spans="1:16" ht="17.25" customHeight="1" x14ac:dyDescent="0.15">
      <c r="A10" s="45" t="s">
        <v>0</v>
      </c>
      <c r="B10" s="47" t="s">
        <v>46</v>
      </c>
      <c r="C10" s="46" t="s">
        <v>1</v>
      </c>
      <c r="D10" s="46" t="s">
        <v>2</v>
      </c>
      <c r="E10" s="52" t="s">
        <v>3</v>
      </c>
      <c r="F10" s="53"/>
    </row>
    <row r="11" spans="1:16" ht="17.25" customHeight="1" x14ac:dyDescent="0.15">
      <c r="A11" s="45"/>
      <c r="B11" s="47"/>
      <c r="C11" s="46"/>
      <c r="D11" s="46"/>
      <c r="E11" s="40" t="s">
        <v>4</v>
      </c>
      <c r="F11" s="40" t="s">
        <v>5</v>
      </c>
    </row>
    <row r="12" spans="1:16" ht="18" customHeight="1" x14ac:dyDescent="0.15">
      <c r="A12" s="45"/>
      <c r="B12" s="47"/>
      <c r="C12" s="46"/>
      <c r="D12" s="46"/>
      <c r="E12" s="46" t="s">
        <v>44</v>
      </c>
      <c r="F12" s="46"/>
    </row>
    <row r="13" spans="1:16" s="7" customFormat="1" ht="15" customHeight="1" x14ac:dyDescent="0.25">
      <c r="A13" s="29"/>
      <c r="B13" s="18"/>
      <c r="C13" s="19"/>
      <c r="D13" s="19"/>
      <c r="E13" s="20"/>
      <c r="F13" s="20"/>
      <c r="H13" s="8"/>
      <c r="I13" s="9"/>
      <c r="J13" s="9"/>
      <c r="K13" s="8"/>
      <c r="M13" s="8"/>
    </row>
    <row r="14" spans="1:16" s="7" customFormat="1" ht="15" customHeight="1" x14ac:dyDescent="0.25">
      <c r="A14" s="30" t="s">
        <v>6</v>
      </c>
      <c r="B14" s="23">
        <v>620360</v>
      </c>
      <c r="C14" s="41">
        <v>28640273.140680008</v>
      </c>
      <c r="D14" s="41">
        <v>27292525.379190002</v>
      </c>
      <c r="E14" s="41">
        <v>46167.182185634163</v>
      </c>
      <c r="F14" s="41">
        <v>43994.656939825269</v>
      </c>
      <c r="G14" s="24"/>
      <c r="H14" s="8"/>
      <c r="I14" s="9"/>
      <c r="J14" s="9"/>
      <c r="K14" s="8"/>
      <c r="M14" s="8"/>
    </row>
    <row r="15" spans="1:16" s="7" customFormat="1" ht="15" customHeight="1" x14ac:dyDescent="0.25">
      <c r="A15" s="32"/>
      <c r="B15" s="21"/>
      <c r="C15" s="42"/>
      <c r="D15" s="42"/>
      <c r="E15" s="42"/>
      <c r="F15" s="42"/>
      <c r="H15" s="8"/>
      <c r="I15" s="9"/>
      <c r="J15" s="9"/>
      <c r="K15" s="8"/>
      <c r="M15" s="8"/>
      <c r="N15" s="8"/>
    </row>
    <row r="16" spans="1:16" s="7" customFormat="1" ht="13.5" customHeight="1" x14ac:dyDescent="0.25">
      <c r="A16" s="35" t="s">
        <v>48</v>
      </c>
      <c r="B16" s="36">
        <v>162174</v>
      </c>
      <c r="C16" s="43">
        <v>7113584.8118400006</v>
      </c>
      <c r="D16" s="43">
        <v>6870332.9227999998</v>
      </c>
      <c r="E16" s="43">
        <v>43863.904274667948</v>
      </c>
      <c r="F16" s="43">
        <v>42363.960454820131</v>
      </c>
      <c r="H16" s="8"/>
      <c r="I16" s="9"/>
      <c r="J16" s="9"/>
    </row>
    <row r="17" spans="1:14" ht="13.5" customHeight="1" x14ac:dyDescent="0.25">
      <c r="A17" s="31" t="s">
        <v>7</v>
      </c>
      <c r="B17" s="22">
        <v>15</v>
      </c>
      <c r="C17" s="42">
        <v>876.81060000000002</v>
      </c>
      <c r="D17" s="42">
        <v>857.88581000000011</v>
      </c>
      <c r="E17" s="44">
        <f t="shared" ref="E17:E21" si="0">+C17*1000/B17</f>
        <v>58454.04</v>
      </c>
      <c r="F17" s="44">
        <f t="shared" ref="F17:F21" si="1">+D17*1000/B17</f>
        <v>57192.387333333339</v>
      </c>
      <c r="H17" s="2"/>
      <c r="I17" s="3"/>
      <c r="J17" s="3"/>
      <c r="K17" s="2"/>
      <c r="M17" s="2"/>
    </row>
    <row r="18" spans="1:14" ht="13.5" customHeight="1" x14ac:dyDescent="0.25">
      <c r="A18" s="31" t="s">
        <v>8</v>
      </c>
      <c r="B18" s="22">
        <v>43240</v>
      </c>
      <c r="C18" s="42">
        <v>2173770.7976100002</v>
      </c>
      <c r="D18" s="42">
        <v>2103381.2950600004</v>
      </c>
      <c r="E18" s="44">
        <f t="shared" si="0"/>
        <v>50272.2201112396</v>
      </c>
      <c r="F18" s="44">
        <f t="shared" si="1"/>
        <v>48644.34077382055</v>
      </c>
      <c r="H18" s="2"/>
      <c r="I18" s="3"/>
      <c r="J18" s="3"/>
      <c r="K18" s="2"/>
      <c r="M18" s="2"/>
    </row>
    <row r="19" spans="1:14" ht="13.5" customHeight="1" x14ac:dyDescent="0.25">
      <c r="A19" s="31" t="s">
        <v>9</v>
      </c>
      <c r="B19" s="22">
        <v>57183</v>
      </c>
      <c r="C19" s="42">
        <v>2406742.7073400002</v>
      </c>
      <c r="D19" s="42">
        <v>2330956.0132799996</v>
      </c>
      <c r="E19" s="44">
        <f t="shared" si="0"/>
        <v>42088.430256195024</v>
      </c>
      <c r="F19" s="44">
        <f t="shared" si="1"/>
        <v>40763.094158753469</v>
      </c>
      <c r="H19" s="2"/>
      <c r="I19" s="3"/>
      <c r="J19" s="3"/>
      <c r="K19" s="2"/>
      <c r="M19" s="2"/>
    </row>
    <row r="20" spans="1:14" ht="13.5" customHeight="1" x14ac:dyDescent="0.25">
      <c r="A20" s="31" t="s">
        <v>10</v>
      </c>
      <c r="B20" s="22">
        <v>38531</v>
      </c>
      <c r="C20" s="42">
        <v>1629396.2272899998</v>
      </c>
      <c r="D20" s="42">
        <v>1572727.1914999997</v>
      </c>
      <c r="E20" s="44">
        <f t="shared" si="0"/>
        <v>42287.929908125916</v>
      </c>
      <c r="F20" s="44">
        <f t="shared" si="1"/>
        <v>40817.191131815933</v>
      </c>
      <c r="H20" s="2"/>
      <c r="I20" s="3"/>
      <c r="J20" s="3"/>
      <c r="K20" s="2"/>
      <c r="M20" s="2"/>
    </row>
    <row r="21" spans="1:14" ht="13.5" customHeight="1" x14ac:dyDescent="0.25">
      <c r="A21" s="31" t="s">
        <v>11</v>
      </c>
      <c r="B21" s="22">
        <v>23205</v>
      </c>
      <c r="C21" s="42">
        <v>902798.26900000009</v>
      </c>
      <c r="D21" s="42">
        <v>862410.53715000011</v>
      </c>
      <c r="E21" s="44">
        <f t="shared" si="0"/>
        <v>38905.333721180788</v>
      </c>
      <c r="F21" s="44">
        <f t="shared" si="1"/>
        <v>37164.858312863609</v>
      </c>
      <c r="H21" s="2"/>
      <c r="I21" s="3"/>
      <c r="J21" s="3"/>
    </row>
    <row r="22" spans="1:14" s="7" customFormat="1" ht="13.5" customHeight="1" x14ac:dyDescent="0.25">
      <c r="A22" s="32"/>
      <c r="B22" s="21"/>
      <c r="C22" s="42"/>
      <c r="D22" s="42"/>
      <c r="E22" s="42"/>
      <c r="F22" s="42"/>
      <c r="H22" s="8"/>
      <c r="I22" s="9"/>
      <c r="J22" s="9"/>
      <c r="K22" s="8"/>
      <c r="M22" s="8"/>
      <c r="N22" s="8"/>
    </row>
    <row r="23" spans="1:14" s="7" customFormat="1" ht="13.5" customHeight="1" x14ac:dyDescent="0.25">
      <c r="A23" s="35" t="s">
        <v>43</v>
      </c>
      <c r="B23" s="23">
        <v>458186</v>
      </c>
      <c r="C23" s="41">
        <v>21526688.328840006</v>
      </c>
      <c r="D23" s="41">
        <v>20422192.456390001</v>
      </c>
      <c r="E23" s="41">
        <v>46982.422703530894</v>
      </c>
      <c r="F23" s="41">
        <v>44571.838634070002</v>
      </c>
      <c r="H23" s="8"/>
      <c r="I23" s="9"/>
      <c r="J23" s="9"/>
      <c r="K23" s="8"/>
      <c r="M23" s="8"/>
      <c r="N23" s="8"/>
    </row>
    <row r="24" spans="1:14" ht="13.5" customHeight="1" x14ac:dyDescent="0.25">
      <c r="A24" s="31" t="s">
        <v>12</v>
      </c>
      <c r="B24" s="22">
        <v>9283</v>
      </c>
      <c r="C24" s="42">
        <v>412240.65741000004</v>
      </c>
      <c r="D24" s="42">
        <v>398685.23585</v>
      </c>
      <c r="E24" s="44">
        <f t="shared" ref="E24:E54" si="2">+C24*1000/B24</f>
        <v>44408.128558655611</v>
      </c>
      <c r="F24" s="44">
        <f t="shared" ref="F24:F54" si="3">+D24*1000/B24</f>
        <v>42947.887089303033</v>
      </c>
      <c r="H24" s="2"/>
      <c r="I24" s="3"/>
      <c r="J24" s="3"/>
      <c r="K24" s="2"/>
      <c r="M24" s="2"/>
      <c r="N24" s="2"/>
    </row>
    <row r="25" spans="1:14" ht="13.5" customHeight="1" x14ac:dyDescent="0.25">
      <c r="A25" s="31" t="s">
        <v>13</v>
      </c>
      <c r="B25" s="22">
        <v>9008</v>
      </c>
      <c r="C25" s="42">
        <v>443773.95620999997</v>
      </c>
      <c r="D25" s="42">
        <v>430584.16886000003</v>
      </c>
      <c r="E25" s="44">
        <f t="shared" si="2"/>
        <v>49264.426755106571</v>
      </c>
      <c r="F25" s="44">
        <f t="shared" si="3"/>
        <v>47800.196365452932</v>
      </c>
      <c r="H25" s="2"/>
      <c r="I25" s="3"/>
      <c r="J25" s="3"/>
      <c r="K25" s="2"/>
      <c r="M25" s="2"/>
      <c r="N25" s="2"/>
    </row>
    <row r="26" spans="1:14" ht="13.5" customHeight="1" x14ac:dyDescent="0.25">
      <c r="A26" s="31" t="s">
        <v>14</v>
      </c>
      <c r="B26" s="22">
        <v>15745</v>
      </c>
      <c r="C26" s="42">
        <v>798420.44273000001</v>
      </c>
      <c r="D26" s="42">
        <v>566769.02497000003</v>
      </c>
      <c r="E26" s="44">
        <f t="shared" si="2"/>
        <v>50709.459684344234</v>
      </c>
      <c r="F26" s="44">
        <f t="shared" si="3"/>
        <v>35996.762462369006</v>
      </c>
      <c r="H26" s="2"/>
      <c r="I26" s="3"/>
      <c r="J26" s="3"/>
      <c r="K26" s="2"/>
      <c r="M26" s="2"/>
      <c r="N26" s="2"/>
    </row>
    <row r="27" spans="1:14" ht="13.5" customHeight="1" x14ac:dyDescent="0.25">
      <c r="A27" s="31" t="s">
        <v>15</v>
      </c>
      <c r="B27" s="22">
        <v>7395</v>
      </c>
      <c r="C27" s="42">
        <v>377227.18753000005</v>
      </c>
      <c r="D27" s="42">
        <v>368548.39770000003</v>
      </c>
      <c r="E27" s="44">
        <f t="shared" si="2"/>
        <v>51011.113932386754</v>
      </c>
      <c r="F27" s="44">
        <f t="shared" si="3"/>
        <v>49837.511521298184</v>
      </c>
      <c r="H27" s="2"/>
      <c r="I27" s="3"/>
      <c r="J27" s="3"/>
      <c r="K27" s="2"/>
      <c r="M27" s="2"/>
      <c r="N27" s="2"/>
    </row>
    <row r="28" spans="1:14" ht="13.5" customHeight="1" x14ac:dyDescent="0.25">
      <c r="A28" s="31" t="s">
        <v>16</v>
      </c>
      <c r="B28" s="22">
        <v>16304</v>
      </c>
      <c r="C28" s="42">
        <v>776110.08568999998</v>
      </c>
      <c r="D28" s="42">
        <v>725124.80038000003</v>
      </c>
      <c r="E28" s="44">
        <f t="shared" si="2"/>
        <v>47602.434107580957</v>
      </c>
      <c r="F28" s="44">
        <f t="shared" si="3"/>
        <v>44475.269895731108</v>
      </c>
      <c r="H28" s="2"/>
      <c r="I28" s="3"/>
      <c r="J28" s="3"/>
      <c r="K28" s="2"/>
      <c r="M28" s="2"/>
      <c r="N28" s="2"/>
    </row>
    <row r="29" spans="1:14" ht="13.5" customHeight="1" x14ac:dyDescent="0.25">
      <c r="A29" s="31" t="s">
        <v>17</v>
      </c>
      <c r="B29" s="22">
        <v>4102</v>
      </c>
      <c r="C29" s="42">
        <v>202003.70354000002</v>
      </c>
      <c r="D29" s="42">
        <v>193064.10962</v>
      </c>
      <c r="E29" s="44">
        <f t="shared" si="2"/>
        <v>49245.173949293036</v>
      </c>
      <c r="F29" s="44">
        <f t="shared" si="3"/>
        <v>47065.848274012678</v>
      </c>
      <c r="H29" s="2"/>
      <c r="I29" s="3"/>
      <c r="J29" s="3"/>
      <c r="K29" s="2"/>
      <c r="M29" s="2"/>
      <c r="N29" s="2"/>
    </row>
    <row r="30" spans="1:14" ht="13.5" customHeight="1" x14ac:dyDescent="0.25">
      <c r="A30" s="31" t="s">
        <v>18</v>
      </c>
      <c r="B30" s="22">
        <v>19192</v>
      </c>
      <c r="C30" s="42">
        <v>975495.85978000006</v>
      </c>
      <c r="D30" s="42">
        <v>928440.4851200002</v>
      </c>
      <c r="E30" s="44">
        <f t="shared" si="2"/>
        <v>50828.25446957066</v>
      </c>
      <c r="F30" s="44">
        <f t="shared" si="3"/>
        <v>48376.432113380586</v>
      </c>
      <c r="H30" s="2"/>
      <c r="I30" s="3"/>
      <c r="J30" s="3"/>
      <c r="K30" s="2"/>
      <c r="M30" s="2"/>
      <c r="N30" s="2"/>
    </row>
    <row r="31" spans="1:14" ht="13.5" customHeight="1" x14ac:dyDescent="0.25">
      <c r="A31" s="31" t="s">
        <v>19</v>
      </c>
      <c r="B31" s="22">
        <v>17868</v>
      </c>
      <c r="C31" s="42">
        <v>842936.33594000002</v>
      </c>
      <c r="D31" s="42">
        <v>762199.60611000017</v>
      </c>
      <c r="E31" s="44">
        <f t="shared" si="2"/>
        <v>47175.751955451087</v>
      </c>
      <c r="F31" s="44">
        <f t="shared" si="3"/>
        <v>42657.242338818003</v>
      </c>
      <c r="H31" s="2"/>
      <c r="I31" s="3"/>
      <c r="J31" s="3"/>
      <c r="K31" s="2"/>
      <c r="M31" s="2"/>
      <c r="N31" s="2"/>
    </row>
    <row r="32" spans="1:14" ht="13.5" customHeight="1" x14ac:dyDescent="0.25">
      <c r="A32" s="31" t="s">
        <v>20</v>
      </c>
      <c r="B32" s="22">
        <v>16143</v>
      </c>
      <c r="C32" s="42">
        <v>754242.02850999997</v>
      </c>
      <c r="D32" s="42">
        <v>675309.94782</v>
      </c>
      <c r="E32" s="44">
        <f t="shared" si="2"/>
        <v>46722.544044477479</v>
      </c>
      <c r="F32" s="44">
        <f t="shared" si="3"/>
        <v>41832.989396023047</v>
      </c>
      <c r="H32" s="2"/>
      <c r="I32" s="3"/>
      <c r="J32" s="3"/>
      <c r="K32" s="2"/>
      <c r="M32" s="2"/>
      <c r="N32" s="2"/>
    </row>
    <row r="33" spans="1:14" ht="13.5" customHeight="1" x14ac:dyDescent="0.25">
      <c r="A33" s="31" t="s">
        <v>21</v>
      </c>
      <c r="B33" s="22">
        <v>17065</v>
      </c>
      <c r="C33" s="42">
        <v>778867.40468999988</v>
      </c>
      <c r="D33" s="42">
        <v>760359.73048999999</v>
      </c>
      <c r="E33" s="44">
        <f t="shared" si="2"/>
        <v>45641.219143861701</v>
      </c>
      <c r="F33" s="44">
        <f t="shared" si="3"/>
        <v>44556.679196601232</v>
      </c>
      <c r="H33" s="2"/>
      <c r="I33" s="3"/>
      <c r="J33" s="3"/>
      <c r="K33" s="2"/>
      <c r="M33" s="2"/>
      <c r="N33" s="2"/>
    </row>
    <row r="34" spans="1:14" ht="13.5" customHeight="1" x14ac:dyDescent="0.25">
      <c r="A34" s="31" t="s">
        <v>22</v>
      </c>
      <c r="B34" s="22">
        <v>24474</v>
      </c>
      <c r="C34" s="42">
        <v>1179499.9696999998</v>
      </c>
      <c r="D34" s="42">
        <v>1118960.5198000001</v>
      </c>
      <c r="E34" s="44">
        <f t="shared" si="2"/>
        <v>48194.000559777713</v>
      </c>
      <c r="F34" s="44">
        <f t="shared" si="3"/>
        <v>45720.377535343636</v>
      </c>
      <c r="H34" s="2"/>
      <c r="I34" s="3"/>
      <c r="J34" s="3"/>
      <c r="K34" s="2"/>
      <c r="M34" s="2"/>
      <c r="N34" s="2"/>
    </row>
    <row r="35" spans="1:14" ht="13.5" customHeight="1" x14ac:dyDescent="0.25">
      <c r="A35" s="31" t="s">
        <v>23</v>
      </c>
      <c r="B35" s="22">
        <v>15857</v>
      </c>
      <c r="C35" s="42">
        <v>723212.31798000005</v>
      </c>
      <c r="D35" s="42">
        <v>707064.97710000002</v>
      </c>
      <c r="E35" s="44">
        <f t="shared" si="2"/>
        <v>45608.394903197324</v>
      </c>
      <c r="F35" s="44">
        <f t="shared" si="3"/>
        <v>44590.084953017598</v>
      </c>
      <c r="H35" s="2"/>
      <c r="I35" s="3"/>
      <c r="J35" s="3"/>
      <c r="K35" s="2"/>
      <c r="M35" s="2"/>
      <c r="N35" s="2"/>
    </row>
    <row r="36" spans="1:14" ht="13.5" customHeight="1" x14ac:dyDescent="0.25">
      <c r="A36" s="31" t="s">
        <v>24</v>
      </c>
      <c r="B36" s="22">
        <v>15699</v>
      </c>
      <c r="C36" s="42">
        <v>691550.8634700001</v>
      </c>
      <c r="D36" s="42">
        <v>667500.40399999998</v>
      </c>
      <c r="E36" s="44">
        <f t="shared" si="2"/>
        <v>44050.631471431312</v>
      </c>
      <c r="F36" s="44">
        <f t="shared" si="3"/>
        <v>42518.657494107902</v>
      </c>
      <c r="H36" s="2"/>
      <c r="I36" s="3"/>
      <c r="J36" s="3"/>
      <c r="K36" s="2"/>
      <c r="M36" s="2"/>
      <c r="N36" s="2"/>
    </row>
    <row r="37" spans="1:14" ht="13.5" customHeight="1" x14ac:dyDescent="0.25">
      <c r="A37" s="31" t="s">
        <v>25</v>
      </c>
      <c r="B37" s="22">
        <v>41456</v>
      </c>
      <c r="C37" s="42">
        <v>2023158.3003000002</v>
      </c>
      <c r="D37" s="42">
        <v>1975974.5774600001</v>
      </c>
      <c r="E37" s="44">
        <f t="shared" si="2"/>
        <v>48802.544874083367</v>
      </c>
      <c r="F37" s="44">
        <f t="shared" si="3"/>
        <v>47664.380969220379</v>
      </c>
      <c r="H37" s="2"/>
      <c r="I37" s="3"/>
      <c r="J37" s="3"/>
      <c r="K37" s="2"/>
      <c r="M37" s="2"/>
      <c r="N37" s="2"/>
    </row>
    <row r="38" spans="1:14" ht="13.5" customHeight="1" x14ac:dyDescent="0.25">
      <c r="A38" s="31" t="s">
        <v>26</v>
      </c>
      <c r="B38" s="22">
        <v>17491</v>
      </c>
      <c r="C38" s="42">
        <v>779608.44326000009</v>
      </c>
      <c r="D38" s="42">
        <v>752191.56954000005</v>
      </c>
      <c r="E38" s="44">
        <f t="shared" si="2"/>
        <v>44571.976631410449</v>
      </c>
      <c r="F38" s="44">
        <f t="shared" si="3"/>
        <v>43004.491998170495</v>
      </c>
      <c r="H38" s="2"/>
      <c r="I38" s="3"/>
      <c r="J38" s="3"/>
      <c r="K38" s="2"/>
      <c r="M38" s="2"/>
      <c r="N38" s="2"/>
    </row>
    <row r="39" spans="1:14" ht="13.5" customHeight="1" x14ac:dyDescent="0.25">
      <c r="A39" s="31" t="s">
        <v>27</v>
      </c>
      <c r="B39" s="22">
        <v>12732</v>
      </c>
      <c r="C39" s="42">
        <v>612015.88988999987</v>
      </c>
      <c r="D39" s="42">
        <v>597215.90759999992</v>
      </c>
      <c r="E39" s="44">
        <f t="shared" si="2"/>
        <v>48069.108536757762</v>
      </c>
      <c r="F39" s="44">
        <f t="shared" si="3"/>
        <v>46906.684542884061</v>
      </c>
      <c r="H39" s="2"/>
      <c r="I39" s="3"/>
      <c r="J39" s="3"/>
      <c r="K39" s="2"/>
      <c r="M39" s="2"/>
      <c r="N39" s="2"/>
    </row>
    <row r="40" spans="1:14" ht="13.5" customHeight="1" x14ac:dyDescent="0.25">
      <c r="A40" s="31" t="s">
        <v>28</v>
      </c>
      <c r="B40" s="22">
        <v>9294</v>
      </c>
      <c r="C40" s="42">
        <v>434510.5197</v>
      </c>
      <c r="D40" s="42">
        <v>420716.70289000002</v>
      </c>
      <c r="E40" s="44">
        <f t="shared" si="2"/>
        <v>46751.723660426083</v>
      </c>
      <c r="F40" s="44">
        <f t="shared" si="3"/>
        <v>45267.560026899075</v>
      </c>
      <c r="H40" s="2"/>
      <c r="I40" s="3"/>
      <c r="J40" s="3"/>
      <c r="K40" s="2"/>
      <c r="M40" s="2"/>
      <c r="N40" s="2"/>
    </row>
    <row r="41" spans="1:14" ht="13.5" customHeight="1" x14ac:dyDescent="0.25">
      <c r="A41" s="31" t="s">
        <v>29</v>
      </c>
      <c r="B41" s="22">
        <v>10503</v>
      </c>
      <c r="C41" s="42">
        <v>492898.47330000001</v>
      </c>
      <c r="D41" s="42">
        <v>477971.62222000002</v>
      </c>
      <c r="E41" s="44">
        <f t="shared" si="2"/>
        <v>46929.303370465583</v>
      </c>
      <c r="F41" s="44">
        <f t="shared" si="3"/>
        <v>45508.104562505956</v>
      </c>
      <c r="H41" s="2"/>
      <c r="I41" s="3"/>
      <c r="J41" s="3"/>
      <c r="K41" s="2"/>
      <c r="M41" s="2"/>
      <c r="N41" s="2"/>
    </row>
    <row r="42" spans="1:14" ht="13.5" customHeight="1" x14ac:dyDescent="0.25">
      <c r="A42" s="31" t="s">
        <v>30</v>
      </c>
      <c r="B42" s="22">
        <v>22432</v>
      </c>
      <c r="C42" s="42">
        <v>1034916.35703</v>
      </c>
      <c r="D42" s="42">
        <v>1019328.09129</v>
      </c>
      <c r="E42" s="44">
        <f t="shared" si="2"/>
        <v>46135.71491752853</v>
      </c>
      <c r="F42" s="44">
        <f t="shared" si="3"/>
        <v>45440.80292840585</v>
      </c>
      <c r="H42" s="2"/>
      <c r="I42" s="3"/>
      <c r="J42" s="3"/>
      <c r="K42" s="2"/>
      <c r="M42" s="2"/>
      <c r="N42" s="2"/>
    </row>
    <row r="43" spans="1:14" ht="13.5" customHeight="1" x14ac:dyDescent="0.25">
      <c r="A43" s="31" t="s">
        <v>31</v>
      </c>
      <c r="B43" s="22">
        <v>14613</v>
      </c>
      <c r="C43" s="42">
        <v>667024.56036999996</v>
      </c>
      <c r="D43" s="42">
        <v>654893.46398000012</v>
      </c>
      <c r="E43" s="44">
        <f t="shared" si="2"/>
        <v>45645.970052008488</v>
      </c>
      <c r="F43" s="44">
        <f t="shared" si="3"/>
        <v>44815.812220625477</v>
      </c>
      <c r="H43" s="2"/>
      <c r="I43" s="3"/>
      <c r="J43" s="3"/>
      <c r="K43" s="2"/>
      <c r="M43" s="2"/>
      <c r="N43" s="2"/>
    </row>
    <row r="44" spans="1:14" ht="13.5" customHeight="1" x14ac:dyDescent="0.25">
      <c r="A44" s="31" t="s">
        <v>32</v>
      </c>
      <c r="B44" s="22">
        <v>6673</v>
      </c>
      <c r="C44" s="42">
        <v>320047.60751000006</v>
      </c>
      <c r="D44" s="42">
        <v>312809.52163999999</v>
      </c>
      <c r="E44" s="44">
        <f t="shared" si="2"/>
        <v>47961.577627753642</v>
      </c>
      <c r="F44" s="44">
        <f t="shared" si="3"/>
        <v>46876.895195564211</v>
      </c>
      <c r="H44" s="2"/>
      <c r="I44" s="3"/>
      <c r="J44" s="3"/>
      <c r="K44" s="2"/>
      <c r="M44" s="2"/>
      <c r="N44" s="2"/>
    </row>
    <row r="45" spans="1:14" ht="13.5" customHeight="1" x14ac:dyDescent="0.25">
      <c r="A45" s="31" t="s">
        <v>33</v>
      </c>
      <c r="B45" s="22">
        <v>12488</v>
      </c>
      <c r="C45" s="42">
        <v>534253.91391999996</v>
      </c>
      <c r="D45" s="42">
        <v>518486.18735000008</v>
      </c>
      <c r="E45" s="44">
        <f t="shared" si="2"/>
        <v>42781.383241511845</v>
      </c>
      <c r="F45" s="44">
        <f t="shared" si="3"/>
        <v>41518.752990871246</v>
      </c>
      <c r="H45" s="2"/>
      <c r="I45" s="3"/>
      <c r="J45" s="3"/>
      <c r="K45" s="2"/>
      <c r="M45" s="2"/>
      <c r="N45" s="2"/>
    </row>
    <row r="46" spans="1:14" ht="13.5" customHeight="1" x14ac:dyDescent="0.25">
      <c r="A46" s="31" t="s">
        <v>34</v>
      </c>
      <c r="B46" s="22">
        <v>11792</v>
      </c>
      <c r="C46" s="42">
        <v>502040.10538999998</v>
      </c>
      <c r="D46" s="42">
        <v>484809.15874999989</v>
      </c>
      <c r="E46" s="44">
        <f t="shared" si="2"/>
        <v>42574.635803086836</v>
      </c>
      <c r="F46" s="44">
        <f t="shared" si="3"/>
        <v>41113.395416383981</v>
      </c>
      <c r="H46" s="2"/>
      <c r="I46" s="3"/>
      <c r="J46" s="3"/>
      <c r="K46" s="2"/>
      <c r="M46" s="2"/>
      <c r="N46" s="2"/>
    </row>
    <row r="47" spans="1:14" ht="13.5" customHeight="1" x14ac:dyDescent="0.25">
      <c r="A47" s="31" t="s">
        <v>35</v>
      </c>
      <c r="B47" s="22">
        <v>17108</v>
      </c>
      <c r="C47" s="42">
        <v>769359.73476999998</v>
      </c>
      <c r="D47" s="42">
        <v>742588.12629000004</v>
      </c>
      <c r="E47" s="44">
        <f t="shared" si="2"/>
        <v>44970.758403670799</v>
      </c>
      <c r="F47" s="44">
        <f t="shared" si="3"/>
        <v>43405.899362286655</v>
      </c>
      <c r="H47" s="2"/>
      <c r="I47" s="3"/>
      <c r="J47" s="3"/>
      <c r="K47" s="2"/>
      <c r="M47" s="2"/>
      <c r="N47" s="2"/>
    </row>
    <row r="48" spans="1:14" ht="13.5" customHeight="1" x14ac:dyDescent="0.25">
      <c r="A48" s="31" t="s">
        <v>36</v>
      </c>
      <c r="B48" s="22">
        <v>12823</v>
      </c>
      <c r="C48" s="42">
        <v>666494.53151999996</v>
      </c>
      <c r="D48" s="42">
        <v>583777.99531999999</v>
      </c>
      <c r="E48" s="44">
        <f t="shared" si="2"/>
        <v>51976.490019496217</v>
      </c>
      <c r="F48" s="44">
        <f t="shared" si="3"/>
        <v>45525.851619745765</v>
      </c>
      <c r="H48" s="2"/>
      <c r="I48" s="3"/>
      <c r="J48" s="3"/>
      <c r="K48" s="2"/>
      <c r="M48" s="2"/>
    </row>
    <row r="49" spans="1:14" ht="13.5" customHeight="1" x14ac:dyDescent="0.25">
      <c r="A49" s="31" t="s">
        <v>37</v>
      </c>
      <c r="B49" s="22">
        <v>9467</v>
      </c>
      <c r="C49" s="42">
        <v>474663.95746000001</v>
      </c>
      <c r="D49" s="42">
        <v>464372.04702999996</v>
      </c>
      <c r="E49" s="44">
        <f t="shared" si="2"/>
        <v>50138.79343614661</v>
      </c>
      <c r="F49" s="44">
        <f t="shared" si="3"/>
        <v>49051.658078588778</v>
      </c>
      <c r="H49" s="2"/>
      <c r="I49" s="3"/>
      <c r="J49" s="3"/>
      <c r="K49" s="2"/>
      <c r="M49" s="2"/>
      <c r="N49" s="2"/>
    </row>
    <row r="50" spans="1:14" ht="13.5" customHeight="1" x14ac:dyDescent="0.25">
      <c r="A50" s="31" t="s">
        <v>38</v>
      </c>
      <c r="B50" s="22">
        <v>15092</v>
      </c>
      <c r="C50" s="42">
        <v>731512.52847999998</v>
      </c>
      <c r="D50" s="42">
        <v>683300.21622000006</v>
      </c>
      <c r="E50" s="44">
        <f t="shared" si="2"/>
        <v>48470.217895573813</v>
      </c>
      <c r="F50" s="44">
        <f t="shared" si="3"/>
        <v>45275.657051417969</v>
      </c>
      <c r="H50" s="2"/>
      <c r="I50" s="3"/>
      <c r="J50" s="3"/>
      <c r="K50" s="2"/>
      <c r="M50" s="2"/>
      <c r="N50" s="2"/>
    </row>
    <row r="51" spans="1:14" ht="13.5" customHeight="1" x14ac:dyDescent="0.25">
      <c r="A51" s="31" t="s">
        <v>39</v>
      </c>
      <c r="B51" s="22">
        <v>7227</v>
      </c>
      <c r="C51" s="42">
        <v>305549.47486999998</v>
      </c>
      <c r="D51" s="42">
        <v>297259.85206</v>
      </c>
      <c r="E51" s="44">
        <f t="shared" si="2"/>
        <v>42278.881260550712</v>
      </c>
      <c r="F51" s="44">
        <f t="shared" si="3"/>
        <v>41131.84614086066</v>
      </c>
      <c r="H51" s="2"/>
      <c r="I51" s="3"/>
      <c r="J51" s="3"/>
      <c r="K51" s="2"/>
      <c r="M51" s="2"/>
      <c r="N51" s="2"/>
    </row>
    <row r="52" spans="1:14" ht="13.5" customHeight="1" x14ac:dyDescent="0.25">
      <c r="A52" s="31" t="s">
        <v>40</v>
      </c>
      <c r="B52" s="22">
        <v>29023</v>
      </c>
      <c r="C52" s="42">
        <v>1322131.44221</v>
      </c>
      <c r="D52" s="42">
        <v>1259021.1341500001</v>
      </c>
      <c r="E52" s="44">
        <f t="shared" si="2"/>
        <v>45554.609868380248</v>
      </c>
      <c r="F52" s="44">
        <f t="shared" si="3"/>
        <v>43380.116946904185</v>
      </c>
      <c r="H52" s="2"/>
      <c r="I52" s="3"/>
      <c r="J52" s="3"/>
      <c r="K52" s="2"/>
      <c r="M52" s="2"/>
      <c r="N52" s="2"/>
    </row>
    <row r="53" spans="1:14" ht="13.5" customHeight="1" x14ac:dyDescent="0.25">
      <c r="A53" s="31" t="s">
        <v>41</v>
      </c>
      <c r="B53" s="22">
        <v>11635</v>
      </c>
      <c r="C53" s="42">
        <v>543940.06455000001</v>
      </c>
      <c r="D53" s="42">
        <v>530535.14145999996</v>
      </c>
      <c r="E53" s="44">
        <f t="shared" si="2"/>
        <v>46750.3278513107</v>
      </c>
      <c r="F53" s="44">
        <f t="shared" si="3"/>
        <v>45598.20725913193</v>
      </c>
      <c r="H53" s="5"/>
      <c r="I53" s="6"/>
      <c r="J53" s="6"/>
      <c r="K53" s="5"/>
      <c r="L53" s="4"/>
      <c r="M53" s="5"/>
      <c r="N53" s="5"/>
    </row>
    <row r="54" spans="1:14" ht="13.5" customHeight="1" x14ac:dyDescent="0.25">
      <c r="A54" s="31" t="s">
        <v>42</v>
      </c>
      <c r="B54" s="22">
        <v>8202</v>
      </c>
      <c r="C54" s="42">
        <v>356981.61113000003</v>
      </c>
      <c r="D54" s="42">
        <v>344329.73331999994</v>
      </c>
      <c r="E54" s="44">
        <f t="shared" si="2"/>
        <v>43523.727277493301</v>
      </c>
      <c r="F54" s="44">
        <f t="shared" si="3"/>
        <v>41981.19157766398</v>
      </c>
    </row>
    <row r="55" spans="1:14" ht="13.5" customHeight="1" x14ac:dyDescent="0.25">
      <c r="A55" s="37"/>
      <c r="B55" s="38"/>
      <c r="C55" s="39"/>
      <c r="D55" s="39"/>
      <c r="E55" s="39"/>
      <c r="F55" s="39"/>
    </row>
    <row r="56" spans="1:14" ht="12.75" x14ac:dyDescent="0.2">
      <c r="A56" s="33"/>
      <c r="B56" s="11"/>
      <c r="C56" s="13"/>
      <c r="D56" s="13"/>
      <c r="E56" s="10"/>
      <c r="F56" s="10"/>
    </row>
    <row r="57" spans="1:14" ht="12.75" x14ac:dyDescent="0.2">
      <c r="A57" s="33"/>
      <c r="B57" s="11"/>
      <c r="C57" s="13"/>
      <c r="D57" s="13"/>
      <c r="E57" s="10"/>
      <c r="F57" s="10"/>
    </row>
    <row r="58" spans="1:14" ht="12.75" x14ac:dyDescent="0.2">
      <c r="A58" s="33"/>
      <c r="B58" s="11"/>
      <c r="C58" s="13"/>
      <c r="D58" s="13"/>
      <c r="E58" s="10"/>
      <c r="F58" s="10"/>
    </row>
    <row r="59" spans="1:14" ht="12.75" x14ac:dyDescent="0.2">
      <c r="A59" s="33"/>
      <c r="B59" s="11"/>
      <c r="C59" s="13"/>
      <c r="D59" s="13"/>
      <c r="E59" s="10"/>
      <c r="F59" s="10"/>
    </row>
    <row r="60" spans="1:14" ht="12.75" x14ac:dyDescent="0.2">
      <c r="A60" s="33"/>
      <c r="B60" s="11"/>
      <c r="C60" s="13"/>
      <c r="D60" s="13"/>
      <c r="E60" s="10"/>
      <c r="F60" s="10"/>
    </row>
    <row r="61" spans="1:14" ht="12.75" x14ac:dyDescent="0.2">
      <c r="A61" s="33"/>
      <c r="B61" s="11"/>
      <c r="C61" s="13"/>
      <c r="D61" s="13"/>
      <c r="E61" s="10"/>
      <c r="F61" s="10"/>
    </row>
    <row r="62" spans="1:14" ht="12.75" x14ac:dyDescent="0.2">
      <c r="A62" s="33"/>
      <c r="B62" s="11"/>
      <c r="C62" s="13"/>
      <c r="D62" s="13"/>
      <c r="E62" s="10"/>
      <c r="F62" s="10"/>
    </row>
    <row r="63" spans="1:14" ht="12.75" x14ac:dyDescent="0.2">
      <c r="A63" s="33"/>
      <c r="B63" s="11"/>
      <c r="C63" s="13"/>
      <c r="D63" s="13"/>
      <c r="E63" s="10"/>
      <c r="F63" s="10"/>
    </row>
    <row r="64" spans="1:14" ht="12.75" x14ac:dyDescent="0.2">
      <c r="A64" s="33"/>
      <c r="B64" s="11"/>
      <c r="C64" s="13"/>
      <c r="D64" s="13"/>
      <c r="E64" s="10"/>
      <c r="F64" s="10"/>
    </row>
    <row r="65" spans="1:6" ht="12.75" x14ac:dyDescent="0.2">
      <c r="A65" s="33"/>
      <c r="B65" s="11"/>
      <c r="C65" s="13"/>
      <c r="D65" s="13"/>
      <c r="E65" s="10"/>
      <c r="F65" s="10"/>
    </row>
    <row r="66" spans="1:6" ht="12.75" x14ac:dyDescent="0.2">
      <c r="A66" s="33"/>
      <c r="B66" s="11"/>
      <c r="C66" s="13"/>
      <c r="D66" s="13"/>
      <c r="E66" s="10"/>
      <c r="F66" s="10"/>
    </row>
    <row r="67" spans="1:6" ht="12.75" x14ac:dyDescent="0.2">
      <c r="A67" s="33"/>
      <c r="B67" s="11"/>
      <c r="C67" s="13"/>
      <c r="D67" s="13"/>
      <c r="E67" s="10"/>
      <c r="F67" s="10"/>
    </row>
    <row r="68" spans="1:6" ht="12.75" x14ac:dyDescent="0.2">
      <c r="A68" s="33"/>
      <c r="B68" s="11"/>
      <c r="C68" s="13"/>
      <c r="D68" s="13"/>
      <c r="E68" s="10"/>
      <c r="F68" s="10"/>
    </row>
    <row r="69" spans="1:6" ht="12.75" x14ac:dyDescent="0.2">
      <c r="A69" s="33"/>
      <c r="B69" s="11"/>
      <c r="C69" s="13"/>
      <c r="D69" s="13"/>
      <c r="E69" s="10"/>
      <c r="F69" s="10"/>
    </row>
    <row r="70" spans="1:6" ht="12.75" x14ac:dyDescent="0.2">
      <c r="A70" s="33"/>
      <c r="B70" s="11"/>
      <c r="C70" s="13"/>
      <c r="D70" s="13"/>
      <c r="E70" s="10"/>
      <c r="F70" s="10"/>
    </row>
    <row r="71" spans="1:6" ht="12.75" x14ac:dyDescent="0.2">
      <c r="A71" s="33"/>
      <c r="B71" s="11"/>
      <c r="C71" s="13"/>
      <c r="D71" s="13"/>
      <c r="E71" s="10"/>
      <c r="F71" s="10"/>
    </row>
    <row r="72" spans="1:6" x14ac:dyDescent="0.15">
      <c r="E72" s="15"/>
      <c r="F72" s="15"/>
    </row>
    <row r="73" spans="1:6" x14ac:dyDescent="0.15">
      <c r="E73" s="15"/>
      <c r="F73" s="15"/>
    </row>
    <row r="74" spans="1:6" x14ac:dyDescent="0.15">
      <c r="E74" s="15"/>
      <c r="F74" s="15"/>
    </row>
    <row r="75" spans="1:6" x14ac:dyDescent="0.15">
      <c r="E75" s="15"/>
      <c r="F75" s="15"/>
    </row>
  </sheetData>
  <mergeCells count="10">
    <mergeCell ref="A10:A12"/>
    <mergeCell ref="C10:C12"/>
    <mergeCell ref="D10:D12"/>
    <mergeCell ref="B10:B12"/>
    <mergeCell ref="A1:F1"/>
    <mergeCell ref="E9:F9"/>
    <mergeCell ref="A8:F8"/>
    <mergeCell ref="E10:F10"/>
    <mergeCell ref="A6:F6"/>
    <mergeCell ref="E12:F12"/>
  </mergeCells>
  <phoneticPr fontId="0" type="noConversion"/>
  <printOptions horizontalCentered="1"/>
  <pageMargins left="0.39370078740157483" right="0.39370078740157483" top="0" bottom="0.59055118110236227" header="0" footer="0"/>
  <pageSetup scale="64" firstPageNumber="22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4.1_2016</vt:lpstr>
      <vt:lpstr>A_IMPRESIÓN_IM</vt:lpstr>
      <vt:lpstr>'4.1_2016'!Área_de_impresión</vt:lpstr>
      <vt:lpstr>'4.1_2016'!Imprimir_área_IM</vt:lpstr>
    </vt:vector>
  </TitlesOfParts>
  <Company>ISSSTE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"ISSSTE ES TAREA DE eQUIPO"</dc:creator>
  <cp:lastModifiedBy>Martha Marisela Avila Jimenez</cp:lastModifiedBy>
  <cp:lastPrinted>2015-03-10T01:51:32Z</cp:lastPrinted>
  <dcterms:created xsi:type="dcterms:W3CDTF">2004-01-22T15:00:06Z</dcterms:created>
  <dcterms:modified xsi:type="dcterms:W3CDTF">2017-02-17T20:31:17Z</dcterms:modified>
</cp:coreProperties>
</file>